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yo\Downloads\"/>
    </mc:Choice>
  </mc:AlternateContent>
  <xr:revisionPtr revIDLastSave="0" documentId="13_ncr:1_{16721DDE-AA1D-432F-8803-D9300CC08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итрос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2" l="1"/>
  <c r="E8" i="12"/>
  <c r="E6" i="12"/>
  <c r="E4" i="12"/>
</calcChain>
</file>

<file path=xl/sharedStrings.xml><?xml version="1.0" encoding="utf-8"?>
<sst xmlns="http://schemas.openxmlformats.org/spreadsheetml/2006/main" count="50" uniqueCount="28">
  <si>
    <t>Программный продукт / Лицензия</t>
  </si>
  <si>
    <t>Срок, на который права на использование предоставляются</t>
  </si>
  <si>
    <t>Лицензируемый объект</t>
  </si>
  <si>
    <t>Количество в заказе</t>
  </si>
  <si>
    <t>Сумма</t>
  </si>
  <si>
    <t>12 месяцев</t>
  </si>
  <si>
    <t>НДС не облагается в соответствии со ст. 145.1 НК РФ</t>
  </si>
  <si>
    <t>На срок действия исключительного права</t>
  </si>
  <si>
    <t>№</t>
  </si>
  <si>
    <t>CPU</t>
  </si>
  <si>
    <t>по пользователям</t>
  </si>
  <si>
    <t xml:space="preserve">Сертификат на право доступа к обновлениям  ПО «Цитрос Цифровая Платформа» (ограниченная лицензия до 25 зарегистрированных пользователей) </t>
  </si>
  <si>
    <t xml:space="preserve">
Описание</t>
  </si>
  <si>
    <t>Включает доступ к гарантийной поддержке в течение 12 месяцев
Рекомендуется для работы не более 100 пользователей одновременно работающих  в системе.
Рекомендованное количество зарегистрированных пользователей - 300.</t>
  </si>
  <si>
    <t xml:space="preserve">
Максимальное количество зарегистрированных пользователей - 100.
Включает доступ к гарантийной поддержке в течение 12 месяцев
*свыше 100 зарегистрированных пользователей необходимо приобретение лицензии на 1 CPU и выше</t>
  </si>
  <si>
    <t>Получение обновлений, патчей в течение срока, определенного в Сертификате. Сертификат имеет уникальный номер, содержит Сведения о Заказчике, наименование и количество обновляемых лицензий.</t>
  </si>
  <si>
    <t xml:space="preserve">
Максимальное количество зарегистрированных пользователей - 50.
Включает доступ к гарантийной поддержке в течение 12 месяцев</t>
  </si>
  <si>
    <t xml:space="preserve">
Максимальное количество зарегистрированных пользователей - 25.
Включает доступ к гарантийной поддержке в течение 12 месяцев</t>
  </si>
  <si>
    <t>Стоимость, без НДС, руб.</t>
  </si>
  <si>
    <t>Стоимость, включая НДС 20%, или основание освобождения от налогообложения, руб.</t>
  </si>
  <si>
    <t>Логика: ПЛАТФОРМА NEXT</t>
  </si>
  <si>
    <t>Неисключительная лицензия на ПО «Логика: ПЛАТФОРМА NEXT» (1 CPU)</t>
  </si>
  <si>
    <t xml:space="preserve">Сертификат на право доступа к обновлениям ПО «Логика: ПЛАТФОРМА NEXT» (1 CPU) 
</t>
  </si>
  <si>
    <t>Неисключительная лицензия на ПО «Логика: ПЛАТФОРМА NEXT» (ограниченная лицензия до 100 зарегистрированных пользователей)</t>
  </si>
  <si>
    <t xml:space="preserve">Сертификат на право доступа к обновлениям  ПО «Логика: ПЛАТФОРМА NEXT» (ограниченная лицензия до 100 зарегистрированных пользователей) </t>
  </si>
  <si>
    <r>
      <t xml:space="preserve">Неисключительная лицензия на ПО «Логика: ПЛАТФОРМА NEXT» (ограниченная лицензия до </t>
    </r>
    <r>
      <rPr>
        <b/>
        <sz val="10"/>
        <rFont val="Cambria"/>
        <family val="1"/>
        <charset val="204"/>
      </rPr>
      <t>50 зарегистрированных пользователей</t>
    </r>
    <r>
      <rPr>
        <sz val="10"/>
        <rFont val="Cambria"/>
        <family val="1"/>
        <charset val="204"/>
      </rPr>
      <t>)</t>
    </r>
  </si>
  <si>
    <t xml:space="preserve">Сертификат на право доступа к обновлениям  ПО «Логика: ПЛАТФОРМА NEXT» (ограниченная лицензия до 50 зарегистрированных пользователей) </t>
  </si>
  <si>
    <r>
      <t xml:space="preserve">Неисключительная лицензия на ПО «Логика: ПЛАТФОРМА NEXT» (ограниченная лицензия до </t>
    </r>
    <r>
      <rPr>
        <sz val="10"/>
        <rFont val="Cambria"/>
        <family val="1"/>
        <charset val="204"/>
      </rPr>
      <t>25 зарегистрированных пользователей)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</si>
</sst>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1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8">
    <xf numFmtId="0" fontId="0" fillId="0" borderId="0" xfId="0"/>
    <xf numFmtId="0" fontId="4" fillId="2" borderId="1" xfId="2" applyFont="1" applyFill="1" applyBorder="1" applyAlignment="1">
      <alignment horizontal="center" vertical="top" wrapText="1"/>
    </xf>
    <xf numFmtId="0" fontId="2" fillId="4" borderId="3" xfId="2" applyFont="1" applyFill="1" applyBorder="1" applyAlignment="1">
      <alignment horizontal="center" vertical="top" wrapText="1"/>
    </xf>
    <xf numFmtId="0" fontId="7" fillId="0" borderId="0" xfId="2" applyFont="1"/>
    <xf numFmtId="0" fontId="7" fillId="3" borderId="1" xfId="2" applyFont="1" applyFill="1" applyBorder="1"/>
    <xf numFmtId="0" fontId="5" fillId="0" borderId="1" xfId="2" applyFont="1" applyBorder="1"/>
    <xf numFmtId="0" fontId="5" fillId="0" borderId="0" xfId="2" applyFont="1" applyAlignment="1">
      <alignment wrapText="1"/>
    </xf>
    <xf numFmtId="0" fontId="5" fillId="0" borderId="0" xfId="2" applyFont="1"/>
    <xf numFmtId="0" fontId="5" fillId="0" borderId="1" xfId="2" applyFont="1" applyBorder="1" applyAlignment="1">
      <alignment wrapText="1"/>
    </xf>
    <xf numFmtId="41" fontId="5" fillId="0" borderId="1" xfId="2" applyNumberFormat="1" applyFont="1" applyBorder="1"/>
    <xf numFmtId="0" fontId="10" fillId="0" borderId="1" xfId="2" applyFont="1" applyBorder="1" applyAlignment="1">
      <alignment wrapText="1"/>
    </xf>
    <xf numFmtId="41" fontId="5" fillId="0" borderId="0" xfId="2" applyNumberFormat="1" applyFont="1"/>
    <xf numFmtId="0" fontId="6" fillId="0" borderId="1" xfId="2" applyFont="1" applyBorder="1" applyAlignment="1">
      <alignment wrapText="1"/>
    </xf>
    <xf numFmtId="0" fontId="10" fillId="0" borderId="0" xfId="2" applyFont="1" applyAlignment="1">
      <alignment wrapText="1"/>
    </xf>
    <xf numFmtId="41" fontId="5" fillId="5" borderId="1" xfId="2" applyNumberFormat="1" applyFont="1" applyFill="1" applyBorder="1" applyAlignment="1">
      <alignment wrapText="1"/>
    </xf>
    <xf numFmtId="0" fontId="7" fillId="3" borderId="2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left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55" zoomScaleNormal="55" workbookViewId="0">
      <pane ySplit="1" topLeftCell="A2" activePane="bottomLeft" state="frozen"/>
      <selection pane="bottomLeft" activeCell="M5" sqref="M5"/>
    </sheetView>
  </sheetViews>
  <sheetFormatPr defaultColWidth="9.140625" defaultRowHeight="14.25" x14ac:dyDescent="0.2"/>
  <cols>
    <col min="1" max="1" width="3.28515625" style="7" customWidth="1"/>
    <col min="2" max="2" width="30.140625" style="6" customWidth="1"/>
    <col min="3" max="3" width="24.7109375" style="6" customWidth="1"/>
    <col min="4" max="4" width="19.42578125" style="7" customWidth="1"/>
    <col min="5" max="5" width="15.7109375" style="11" customWidth="1"/>
    <col min="6" max="6" width="23.42578125" style="11" customWidth="1"/>
    <col min="7" max="7" width="13.5703125" style="7" customWidth="1"/>
    <col min="8" max="8" width="16.85546875" style="7" customWidth="1"/>
    <col min="9" max="9" width="53.5703125" style="7" customWidth="1"/>
    <col min="10" max="16384" width="9.140625" style="7"/>
  </cols>
  <sheetData>
    <row r="1" spans="1:9" s="3" customFormat="1" ht="90.75" customHeight="1" x14ac:dyDescent="0.2">
      <c r="A1" s="1" t="s">
        <v>8</v>
      </c>
      <c r="B1" s="1" t="s">
        <v>0</v>
      </c>
      <c r="C1" s="1" t="s">
        <v>1</v>
      </c>
      <c r="D1" s="1" t="s">
        <v>2</v>
      </c>
      <c r="E1" s="1" t="s">
        <v>18</v>
      </c>
      <c r="F1" s="1" t="s">
        <v>19</v>
      </c>
      <c r="G1" s="1" t="s">
        <v>3</v>
      </c>
      <c r="H1" s="2" t="s">
        <v>4</v>
      </c>
      <c r="I1" s="1" t="s">
        <v>12</v>
      </c>
    </row>
    <row r="2" spans="1:9" x14ac:dyDescent="0.2">
      <c r="A2" s="15" t="s">
        <v>20</v>
      </c>
      <c r="B2" s="16"/>
      <c r="C2" s="16"/>
      <c r="D2" s="17"/>
      <c r="E2" s="4"/>
      <c r="F2" s="4"/>
      <c r="G2" s="5"/>
      <c r="H2" s="5"/>
    </row>
    <row r="3" spans="1:9" ht="99.75" x14ac:dyDescent="0.2">
      <c r="A3" s="5">
        <v>1</v>
      </c>
      <c r="B3" s="8" t="s">
        <v>21</v>
      </c>
      <c r="C3" s="8" t="s">
        <v>7</v>
      </c>
      <c r="D3" s="5" t="s">
        <v>9</v>
      </c>
      <c r="E3" s="9">
        <v>3000000</v>
      </c>
      <c r="F3" s="14" t="s">
        <v>6</v>
      </c>
      <c r="G3" s="5"/>
      <c r="H3" s="5"/>
      <c r="I3" s="10" t="s">
        <v>13</v>
      </c>
    </row>
    <row r="4" spans="1:9" ht="75.75" customHeight="1" x14ac:dyDescent="0.2">
      <c r="A4" s="5"/>
      <c r="B4" s="8" t="s">
        <v>22</v>
      </c>
      <c r="C4" s="8" t="s">
        <v>5</v>
      </c>
      <c r="D4" s="5" t="s">
        <v>9</v>
      </c>
      <c r="E4" s="9">
        <f>E3*24%</f>
        <v>720000</v>
      </c>
      <c r="F4" s="14" t="s">
        <v>6</v>
      </c>
      <c r="G4" s="5"/>
      <c r="H4" s="5"/>
      <c r="I4" s="10" t="s">
        <v>15</v>
      </c>
    </row>
    <row r="5" spans="1:9" ht="114" x14ac:dyDescent="0.2">
      <c r="A5" s="5"/>
      <c r="B5" s="12" t="s">
        <v>23</v>
      </c>
      <c r="C5" s="8" t="s">
        <v>7</v>
      </c>
      <c r="D5" s="8" t="s">
        <v>10</v>
      </c>
      <c r="E5" s="9">
        <v>800000</v>
      </c>
      <c r="F5" s="14" t="s">
        <v>6</v>
      </c>
      <c r="G5" s="5"/>
      <c r="H5" s="5"/>
      <c r="I5" s="13" t="s">
        <v>14</v>
      </c>
    </row>
    <row r="6" spans="1:9" ht="99.75" x14ac:dyDescent="0.2">
      <c r="A6" s="5"/>
      <c r="B6" s="8" t="s">
        <v>24</v>
      </c>
      <c r="C6" s="8" t="s">
        <v>5</v>
      </c>
      <c r="D6" s="8" t="s">
        <v>10</v>
      </c>
      <c r="E6" s="9">
        <f>E5*24%</f>
        <v>192000</v>
      </c>
      <c r="F6" s="14" t="s">
        <v>6</v>
      </c>
      <c r="G6" s="5"/>
      <c r="H6" s="5"/>
      <c r="I6" s="10" t="s">
        <v>15</v>
      </c>
    </row>
    <row r="7" spans="1:9" ht="82.5" x14ac:dyDescent="0.2">
      <c r="A7" s="5"/>
      <c r="B7" s="8" t="s">
        <v>25</v>
      </c>
      <c r="C7" s="8" t="s">
        <v>7</v>
      </c>
      <c r="D7" s="8" t="s">
        <v>10</v>
      </c>
      <c r="E7" s="9">
        <v>670000</v>
      </c>
      <c r="F7" s="14" t="s">
        <v>6</v>
      </c>
      <c r="G7" s="5"/>
      <c r="H7" s="5"/>
      <c r="I7" s="13" t="s">
        <v>16</v>
      </c>
    </row>
    <row r="8" spans="1:9" ht="99.75" x14ac:dyDescent="0.2">
      <c r="A8" s="5"/>
      <c r="B8" s="8" t="s">
        <v>26</v>
      </c>
      <c r="C8" s="8" t="s">
        <v>5</v>
      </c>
      <c r="D8" s="8" t="s">
        <v>10</v>
      </c>
      <c r="E8" s="9">
        <f>E7*24%</f>
        <v>160800</v>
      </c>
      <c r="F8" s="14" t="s">
        <v>6</v>
      </c>
      <c r="G8" s="5"/>
      <c r="H8" s="5"/>
      <c r="I8" s="10" t="s">
        <v>15</v>
      </c>
    </row>
    <row r="9" spans="1:9" ht="93" customHeight="1" x14ac:dyDescent="0.2">
      <c r="A9" s="5"/>
      <c r="B9" s="8" t="s">
        <v>27</v>
      </c>
      <c r="C9" s="8" t="s">
        <v>7</v>
      </c>
      <c r="D9" s="8" t="s">
        <v>10</v>
      </c>
      <c r="E9" s="9">
        <v>460000</v>
      </c>
      <c r="F9" s="14" t="s">
        <v>6</v>
      </c>
      <c r="G9" s="5"/>
      <c r="H9" s="5"/>
      <c r="I9" s="13" t="s">
        <v>17</v>
      </c>
    </row>
    <row r="10" spans="1:9" ht="107.25" customHeight="1" x14ac:dyDescent="0.2">
      <c r="A10" s="5"/>
      <c r="B10" s="8" t="s">
        <v>11</v>
      </c>
      <c r="C10" s="8" t="s">
        <v>5</v>
      </c>
      <c r="D10" s="8" t="s">
        <v>10</v>
      </c>
      <c r="E10" s="9">
        <f>E9*24%</f>
        <v>110400</v>
      </c>
      <c r="F10" s="14" t="s">
        <v>6</v>
      </c>
      <c r="G10" s="5"/>
      <c r="H10" s="5"/>
      <c r="I10" s="10" t="s">
        <v>15</v>
      </c>
    </row>
  </sheetData>
  <sheetProtection algorithmName="SHA-512" hashValue="nvOTCrkujJN7snghe1kqA2NWSFtER7Vv43VUMPrfjDh8aOtbu590jmN/6Mg9dVC/tk0Vrda265JvtERJpPEkWA==" saltValue="QpN5iDjLizal12ipZdn5DA==" spinCount="100000" sheet="1" objects="1" scenarios="1"/>
  <mergeCells count="1">
    <mergeCell ref="A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bfbb60-c0ac-46ef-ba0d-d74c27564f38">
      <UserInfo>
        <DisplayName>Uvarova, Emiliya</DisplayName>
        <AccountId>22</AccountId>
        <AccountType/>
      </UserInfo>
      <UserInfo>
        <DisplayName>Sergeev, Pavel</DisplayName>
        <AccountId>25</AccountId>
        <AccountType/>
      </UserInfo>
    </SharedWithUsers>
    <lcf76f155ced4ddcb4097134ff3c332f xmlns="a1cee0ce-7f39-491b-86af-cf1c9ca225f9">
      <Terms xmlns="http://schemas.microsoft.com/office/infopath/2007/PartnerControls"/>
    </lcf76f155ced4ddcb4097134ff3c332f>
    <TaxCatchAll xmlns="69bfbb60-c0ac-46ef-ba0d-d74c27564f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9BF4C2314DED04E94C0BDFA52AC1DD6" ma:contentTypeVersion="14" ma:contentTypeDescription="Создание документа." ma:contentTypeScope="" ma:versionID="94d74d8f0ef42ac86f2d857a44450f1b">
  <xsd:schema xmlns:xsd="http://www.w3.org/2001/XMLSchema" xmlns:xs="http://www.w3.org/2001/XMLSchema" xmlns:p="http://schemas.microsoft.com/office/2006/metadata/properties" xmlns:ns2="a1cee0ce-7f39-491b-86af-cf1c9ca225f9" xmlns:ns3="69bfbb60-c0ac-46ef-ba0d-d74c27564f38" targetNamespace="http://schemas.microsoft.com/office/2006/metadata/properties" ma:root="true" ma:fieldsID="ad7cd438071a44f5991f10acede5556a" ns2:_="" ns3:_="">
    <xsd:import namespace="a1cee0ce-7f39-491b-86af-cf1c9ca225f9"/>
    <xsd:import namespace="69bfbb60-c0ac-46ef-ba0d-d74c27564f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ee0ce-7f39-491b-86af-cf1c9ca22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19ef3608-1ae7-40b1-9b09-05a327aed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fbb60-c0ac-46ef-ba0d-d74c27564f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16cf5d-b916-4767-8588-2831f64edb2b}" ma:internalName="TaxCatchAll" ma:showField="CatchAllData" ma:web="69bfbb60-c0ac-46ef-ba0d-d74c27564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B0595-9953-4FA4-9D2E-CD483AA0BE61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a1cee0ce-7f39-491b-86af-cf1c9ca225f9"/>
    <ds:schemaRef ds:uri="http://purl.org/dc/dcmitype/"/>
    <ds:schemaRef ds:uri="69bfbb60-c0ac-46ef-ba0d-d74c27564f3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F4CD24-BC0E-41BF-B1A2-694D716A3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cee0ce-7f39-491b-86af-cf1c9ca225f9"/>
    <ds:schemaRef ds:uri="69bfbb60-c0ac-46ef-ba0d-d74c275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7714F-6353-480A-87A0-5DCA7B58A8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Цитрос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Иван Миронов</cp:lastModifiedBy>
  <cp:revision/>
  <dcterms:created xsi:type="dcterms:W3CDTF">2023-06-15T06:35:01Z</dcterms:created>
  <dcterms:modified xsi:type="dcterms:W3CDTF">2025-02-14T05:42:32Z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0x010100A9BF4C2314DED04E94C0BDFA52AC1DD6</vt:lpwstr>
  </property>
  <property fmtid="{D5CDD505-2E9C-101B-9397-08002B2CF9AE}" pid="3" name="MediaServiceImageTags">
    <vt:lpwstr/>
  </property>
</Properties>
</file>